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color indexed="8"/>
            <rFont val="굴림"/>
            <family val="0"/>
          </rPr>
          <t xml:space="preserve">user:
</t>
        </r>
        <r>
          <rPr>
            <sz val="9"/>
            <color indexed="8"/>
            <rFont val="굴림"/>
            <family val="0"/>
          </rPr>
          <t xml:space="preserve">사용일시
</t>
        </r>
        <r>
          <rPr>
            <sz val="10"/>
            <rFont val="Arial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<sst xmlns="http://schemas.openxmlformats.org/spreadsheetml/2006/main" count="112" uniqueCount="83">
  <si>
    <t>비고</t>
  </si>
  <si>
    <t>우리농산물</t>
  </si>
  <si>
    <t>교직원 및 학교운영직원 총70명</t>
  </si>
  <si>
    <t>제13기 제7회 학교운영위원회 정기회 협의회비</t>
  </si>
  <si>
    <t>사용처</t>
  </si>
  <si>
    <t>금액</t>
  </si>
  <si>
    <t>교육연구 활동 협의회비(인문사회부, 진로진학상담부)</t>
  </si>
  <si>
    <t>학교생활기록부 점검 및 협의회비</t>
  </si>
  <si>
    <t>대상 기간 :</t>
  </si>
  <si>
    <t>집행일시</t>
  </si>
  <si>
    <t>집행대상</t>
  </si>
  <si>
    <t>합계 금액</t>
  </si>
  <si>
    <t>카페알베로</t>
  </si>
  <si>
    <t>집행내역</t>
  </si>
  <si>
    <t>1학년부 3명</t>
  </si>
  <si>
    <t>파리바게뜨</t>
  </si>
  <si>
    <t>더벤티시흥은행점</t>
  </si>
  <si>
    <t>지필평가 원안지 교차 검토 협의회</t>
  </si>
  <si>
    <t>교육연구 활동 협의회비(교육정보부)</t>
  </si>
  <si>
    <t>교육연구 활동 협의회비(생활안전부)</t>
  </si>
  <si>
    <t>큐토</t>
  </si>
  <si>
    <t>버거킹</t>
  </si>
  <si>
    <t>교육연구 활동 협의회비(예술체육부)</t>
  </si>
  <si>
    <t>학부모 임원 총12명</t>
  </si>
  <si>
    <t>제13기 제5회 학교운영위원회 임시회</t>
  </si>
  <si>
    <t xml:space="preserve">부장 협의 및 신학기 업무 준비 </t>
  </si>
  <si>
    <t>교육연구 활동 협의회비(교육연구부)</t>
  </si>
  <si>
    <t>제13기 제6회 학교운영위원회 임시회 다과구입</t>
  </si>
  <si>
    <t>혁신공감부 3명</t>
  </si>
  <si>
    <t>교육연구부 교사 6명</t>
  </si>
  <si>
    <t>행정실직원 5명</t>
  </si>
  <si>
    <t>교무기획부 2명</t>
  </si>
  <si>
    <t>생활안전부 교사 6명</t>
  </si>
  <si>
    <t>교무기획부 7명</t>
  </si>
  <si>
    <t>교육정보부 교사 4명</t>
  </si>
  <si>
    <t>내빈접대용 차 구입</t>
  </si>
  <si>
    <t>예술체육부 교사 4명</t>
  </si>
  <si>
    <t>교육행정실 협의회비</t>
  </si>
  <si>
    <t>교육연구부 5명</t>
  </si>
  <si>
    <t>창의교육부 3명</t>
  </si>
  <si>
    <t>학교운영위원 12명</t>
  </si>
  <si>
    <t>베이커리하루</t>
  </si>
  <si>
    <t>빌라빌라콜라</t>
  </si>
  <si>
    <t>홈플러스</t>
  </si>
  <si>
    <t>이베이코리아</t>
  </si>
  <si>
    <t>한촌설렁탕</t>
  </si>
  <si>
    <t>전체 교직원</t>
  </si>
  <si>
    <t>교직원 51명</t>
  </si>
  <si>
    <t>현대드림마트</t>
  </si>
  <si>
    <t>2학년부 4명</t>
  </si>
  <si>
    <t>모리샌드위치</t>
  </si>
  <si>
    <t>3학년부 3명</t>
  </si>
  <si>
    <t>본도시락</t>
  </si>
  <si>
    <t>오와스시</t>
  </si>
  <si>
    <t>도미노피자</t>
  </si>
  <si>
    <t>학교방문내빈</t>
  </si>
  <si>
    <t>인문부,진로부 교사 5명</t>
  </si>
  <si>
    <t>전교사 연수 중식 추가 구입</t>
  </si>
  <si>
    <t>행정실 및 운영사 7명</t>
  </si>
  <si>
    <t>교육행정실 간담회 다과비</t>
  </si>
  <si>
    <t>교육연구 활동 협의회비</t>
  </si>
  <si>
    <t>교육연구 활동 협의회비(창의연구부)</t>
  </si>
  <si>
    <t>교육연구 활동 협의회비(1학년부)</t>
  </si>
  <si>
    <t>교육연구 활동 협의회비(2학년부)</t>
  </si>
  <si>
    <t>동절기 맞이 시설점검 협의회비</t>
  </si>
  <si>
    <t>학부모 간담회 필요 물품 구입</t>
  </si>
  <si>
    <t>개학 준비전 시설 점검 협의회비</t>
  </si>
  <si>
    <t>교육연구 활동 협의회비(교무기획부)</t>
  </si>
  <si>
    <t>교육연구 활동 협의회비(3학년부)</t>
  </si>
  <si>
    <t>학교교육환경 정상화 추진위원회 협의회비</t>
  </si>
  <si>
    <t>2020학년도 4/4분기 업무추진비 집행 내역</t>
  </si>
  <si>
    <t>공동체 역량 함양을 위한 하반기 교직원 워크숍</t>
  </si>
  <si>
    <t>교장,교감,부장12명,행정실 직원 5명, 행정실무사1명</t>
  </si>
  <si>
    <t>개학 준비전 시설 점검 협의회비 추가</t>
  </si>
  <si>
    <t>2020.12.1~2021.2.28.</t>
  </si>
  <si>
    <t>교장,실장,행정실3명,운영사직원5명,실무사1명,영양교사 총11명</t>
  </si>
  <si>
    <t>만나</t>
  </si>
  <si>
    <t>교장, 행정실직원, 교육공무직원 총8명</t>
  </si>
  <si>
    <t>교육연구 활동 협의회비(혁신공감부)</t>
  </si>
  <si>
    <t>운영위원, 학운위 담당 총15명</t>
  </si>
  <si>
    <t>월활한 학교교육과정 운영 신학년 전교사 연수 협의회비</t>
  </si>
  <si>
    <t>맥도날드</t>
  </si>
  <si>
    <t>내빈접대용 찻잔 구입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</si>
</sst>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(* #,##0_);_(* \(#,##0\);_(* &quot;-&quot;??_);_(@_)"/>
  </numFmts>
  <fonts count="3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Arial"/>
      <family val="0"/>
    </font>
    <font>
      <sz val="10"/>
      <color indexed="8"/>
      <name val="맑은 고딕"/>
      <family val="0"/>
    </font>
    <font>
      <sz val="11"/>
      <color indexed="8"/>
      <name val="함초롬바탕"/>
      <family val="0"/>
    </font>
    <font>
      <sz val="16"/>
      <color indexed="8"/>
      <name val="HY헤드라인M"/>
      <family val="0"/>
    </font>
    <font>
      <b/>
      <sz val="9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33"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167" fontId="10" fillId="34" borderId="13" xfId="48" applyNumberFormat="1" applyFont="1" applyFill="1" applyBorder="1" applyAlignment="1">
      <alignment vertical="center"/>
      <protection/>
    </xf>
    <xf numFmtId="0" fontId="10" fillId="34" borderId="13" xfId="0" applyNumberFormat="1" applyFont="1" applyFill="1" applyBorder="1" applyAlignment="1">
      <alignment horizontal="center"/>
    </xf>
    <xf numFmtId="0" fontId="10" fillId="34" borderId="13" xfId="0" applyNumberFormat="1" applyFont="1" applyFill="1" applyBorder="1" applyAlignment="1">
      <alignment horizontal="center" wrapText="1"/>
    </xf>
    <xf numFmtId="0" fontId="10" fillId="34" borderId="14" xfId="0" applyNumberFormat="1" applyFont="1" applyFill="1" applyBorder="1" applyAlignment="1">
      <alignment/>
    </xf>
    <xf numFmtId="14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6" xfId="0" applyNumberFormat="1" applyFont="1" applyFill="1" applyBorder="1" applyAlignment="1" applyProtection="1">
      <alignment horizontal="left" vertical="center" wrapText="1"/>
      <protection/>
    </xf>
    <xf numFmtId="167" fontId="20" fillId="0" borderId="17" xfId="48" applyNumberFormat="1" applyFont="1" applyFill="1" applyBorder="1" applyAlignment="1">
      <alignment vertical="center"/>
      <protection/>
    </xf>
    <xf numFmtId="49" fontId="20" fillId="0" borderId="18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9" xfId="0" applyNumberFormat="1" applyFont="1" applyFill="1" applyBorder="1" applyAlignment="1">
      <alignment/>
    </xf>
    <xf numFmtId="49" fontId="20" fillId="0" borderId="20" xfId="0" applyNumberFormat="1" applyFont="1" applyFill="1" applyBorder="1" applyAlignment="1">
      <alignment horizontal="center" vertical="center" wrapText="1"/>
    </xf>
    <xf numFmtId="3" fontId="20" fillId="0" borderId="17" xfId="48" applyNumberFormat="1" applyFont="1" applyFill="1" applyBorder="1" applyAlignment="1">
      <alignment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21" xfId="0" applyNumberFormat="1" applyFont="1" applyFill="1" applyBorder="1" applyAlignment="1" applyProtection="1">
      <alignment horizontal="center" vertical="center" wrapText="1"/>
      <protection/>
    </xf>
    <xf numFmtId="49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Border="1" applyAlignment="1">
      <alignment horizontal="center" vertical="center"/>
    </xf>
    <xf numFmtId="14" fontId="10" fillId="34" borderId="23" xfId="0" applyNumberFormat="1" applyFont="1" applyFill="1" applyBorder="1" applyAlignment="1">
      <alignment horizontal="center" vertical="center"/>
    </xf>
    <xf numFmtId="14" fontId="10" fillId="34" borderId="24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shrinkToFit="1"/>
      <protection/>
    </xf>
    <xf numFmtId="49" fontId="20" fillId="0" borderId="16" xfId="0" applyNumberFormat="1" applyFont="1" applyFill="1" applyBorder="1" applyAlignment="1" applyProtection="1">
      <alignment horizontal="left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defaultGridColor="0" colorId="0" workbookViewId="0" topLeftCell="A1">
      <pane ySplit="3" topLeftCell="A4" activePane="bottomLeft" state="frozen"/>
      <selection pane="bottomLeft" activeCell="B25" sqref="B25"/>
      <selection pane="topLeft" activeCell="B25" sqref="B25"/>
    </sheetView>
  </sheetViews>
  <sheetFormatPr defaultColWidth="9.140625" defaultRowHeight="12.75"/>
  <cols>
    <col min="1" max="1" width="15.421875" style="1" customWidth="1"/>
    <col min="2" max="2" width="48.8515625" style="0" customWidth="1"/>
    <col min="3" max="3" width="15.421875" style="0" customWidth="1"/>
    <col min="4" max="4" width="18.28125" style="2" customWidth="1"/>
    <col min="5" max="5" width="25.00390625" style="3" customWidth="1"/>
    <col min="6" max="6" width="14.8515625" style="0" customWidth="1"/>
  </cols>
  <sheetData>
    <row r="1" spans="1:6" ht="46.5" customHeight="1">
      <c r="A1" s="27" t="s">
        <v>70</v>
      </c>
      <c r="B1" s="27"/>
      <c r="C1" s="27"/>
      <c r="D1" s="27"/>
      <c r="E1" s="27"/>
      <c r="F1" s="27"/>
    </row>
    <row r="2" spans="1:6" ht="20.25" customHeight="1">
      <c r="A2" s="4" t="s">
        <v>8</v>
      </c>
      <c r="B2" s="5" t="s">
        <v>74</v>
      </c>
      <c r="C2" s="6"/>
      <c r="D2" s="7"/>
      <c r="E2" s="7"/>
      <c r="F2" s="7"/>
    </row>
    <row r="3" spans="1:6" ht="30.75" customHeight="1">
      <c r="A3" s="8" t="s">
        <v>9</v>
      </c>
      <c r="B3" s="9" t="s">
        <v>13</v>
      </c>
      <c r="C3" s="9" t="s">
        <v>5</v>
      </c>
      <c r="D3" s="9" t="s">
        <v>4</v>
      </c>
      <c r="E3" s="10" t="s">
        <v>10</v>
      </c>
      <c r="F3" s="11" t="s">
        <v>0</v>
      </c>
    </row>
    <row r="4" spans="1:6" ht="17.25" customHeight="1">
      <c r="A4" s="16">
        <v>44172</v>
      </c>
      <c r="B4" s="17" t="s">
        <v>24</v>
      </c>
      <c r="C4" s="18">
        <v>91000</v>
      </c>
      <c r="D4" s="19" t="s">
        <v>16</v>
      </c>
      <c r="E4" s="20" t="s">
        <v>40</v>
      </c>
      <c r="F4" s="21"/>
    </row>
    <row r="5" spans="1:6" ht="17.25" customHeight="1">
      <c r="A5" s="16">
        <v>44186</v>
      </c>
      <c r="B5" s="17" t="s">
        <v>17</v>
      </c>
      <c r="C5" s="18">
        <v>152000</v>
      </c>
      <c r="D5" s="19" t="s">
        <v>53</v>
      </c>
      <c r="E5" s="19" t="s">
        <v>29</v>
      </c>
      <c r="F5" s="21"/>
    </row>
    <row r="6" spans="1:6" ht="17.25" customHeight="1">
      <c r="A6" s="16">
        <v>44186</v>
      </c>
      <c r="B6" s="17" t="s">
        <v>19</v>
      </c>
      <c r="C6" s="18">
        <v>58300</v>
      </c>
      <c r="D6" s="22" t="s">
        <v>12</v>
      </c>
      <c r="E6" s="25" t="s">
        <v>32</v>
      </c>
      <c r="F6" s="21"/>
    </row>
    <row r="7" spans="1:6" ht="17.25" customHeight="1">
      <c r="A7" s="16">
        <v>44186</v>
      </c>
      <c r="B7" s="17" t="s">
        <v>18</v>
      </c>
      <c r="C7" s="18">
        <v>40000</v>
      </c>
      <c r="D7" s="22" t="s">
        <v>12</v>
      </c>
      <c r="E7" s="30" t="s">
        <v>34</v>
      </c>
      <c r="F7" s="21"/>
    </row>
    <row r="8" spans="1:6" ht="17.25" customHeight="1">
      <c r="A8" s="16">
        <v>44186</v>
      </c>
      <c r="B8" s="17" t="s">
        <v>22</v>
      </c>
      <c r="C8" s="18">
        <v>40000</v>
      </c>
      <c r="D8" s="22" t="s">
        <v>21</v>
      </c>
      <c r="E8" s="30" t="s">
        <v>36</v>
      </c>
      <c r="F8" s="21"/>
    </row>
    <row r="9" spans="1:6" ht="17.25" customHeight="1">
      <c r="A9" s="16">
        <v>44186</v>
      </c>
      <c r="B9" s="32" t="s">
        <v>6</v>
      </c>
      <c r="C9" s="18">
        <v>50000</v>
      </c>
      <c r="D9" s="22" t="s">
        <v>41</v>
      </c>
      <c r="E9" s="30" t="s">
        <v>56</v>
      </c>
      <c r="F9" s="21"/>
    </row>
    <row r="10" spans="1:6" ht="17.25" customHeight="1">
      <c r="A10" s="16">
        <v>44188</v>
      </c>
      <c r="B10" s="17" t="s">
        <v>64</v>
      </c>
      <c r="C10" s="18">
        <v>75000</v>
      </c>
      <c r="D10" s="22" t="s">
        <v>52</v>
      </c>
      <c r="E10" s="30" t="s">
        <v>58</v>
      </c>
      <c r="F10" s="21"/>
    </row>
    <row r="11" spans="1:6" ht="17.25" customHeight="1">
      <c r="A11" s="16">
        <v>44188</v>
      </c>
      <c r="B11" s="17" t="s">
        <v>65</v>
      </c>
      <c r="C11" s="18">
        <v>276000</v>
      </c>
      <c r="D11" s="22" t="s">
        <v>15</v>
      </c>
      <c r="E11" s="30" t="s">
        <v>23</v>
      </c>
      <c r="F11" s="21"/>
    </row>
    <row r="12" spans="1:6" ht="17.25" customHeight="1">
      <c r="A12" s="16">
        <v>44202</v>
      </c>
      <c r="B12" s="17" t="s">
        <v>62</v>
      </c>
      <c r="C12" s="18">
        <v>26700</v>
      </c>
      <c r="D12" s="22" t="s">
        <v>52</v>
      </c>
      <c r="E12" s="30" t="s">
        <v>14</v>
      </c>
      <c r="F12" s="21"/>
    </row>
    <row r="13" spans="1:6" ht="17.25" customHeight="1">
      <c r="A13" s="16">
        <v>44202</v>
      </c>
      <c r="B13" s="17" t="s">
        <v>78</v>
      </c>
      <c r="C13" s="18">
        <v>29500</v>
      </c>
      <c r="D13" s="22" t="s">
        <v>12</v>
      </c>
      <c r="E13" s="30" t="s">
        <v>28</v>
      </c>
      <c r="F13" s="21"/>
    </row>
    <row r="14" spans="1:6" ht="17.25" customHeight="1">
      <c r="A14" s="16">
        <v>44202</v>
      </c>
      <c r="B14" s="17" t="s">
        <v>67</v>
      </c>
      <c r="C14" s="18">
        <v>20000</v>
      </c>
      <c r="D14" s="22" t="s">
        <v>81</v>
      </c>
      <c r="E14" s="30" t="s">
        <v>31</v>
      </c>
      <c r="F14" s="21"/>
    </row>
    <row r="15" spans="1:6" ht="17.25" customHeight="1">
      <c r="A15" s="16">
        <v>44202</v>
      </c>
      <c r="B15" s="17" t="s">
        <v>68</v>
      </c>
      <c r="C15" s="18">
        <v>30000</v>
      </c>
      <c r="D15" s="22" t="s">
        <v>20</v>
      </c>
      <c r="E15" s="30" t="s">
        <v>51</v>
      </c>
      <c r="F15" s="21"/>
    </row>
    <row r="16" spans="1:6" ht="17.25" customHeight="1">
      <c r="A16" s="16">
        <v>44203</v>
      </c>
      <c r="B16" s="17" t="s">
        <v>63</v>
      </c>
      <c r="C16" s="18">
        <v>39600</v>
      </c>
      <c r="D16" s="22" t="s">
        <v>52</v>
      </c>
      <c r="E16" s="30" t="s">
        <v>49</v>
      </c>
      <c r="F16" s="21"/>
    </row>
    <row r="17" spans="1:6" ht="17.25" customHeight="1">
      <c r="A17" s="16">
        <v>44203</v>
      </c>
      <c r="B17" s="17" t="s">
        <v>26</v>
      </c>
      <c r="C17" s="18">
        <v>50000</v>
      </c>
      <c r="D17" s="22" t="s">
        <v>12</v>
      </c>
      <c r="E17" s="30" t="s">
        <v>38</v>
      </c>
      <c r="F17" s="21"/>
    </row>
    <row r="18" spans="1:6" ht="17.25" customHeight="1">
      <c r="A18" s="16">
        <v>44203</v>
      </c>
      <c r="B18" s="17" t="s">
        <v>61</v>
      </c>
      <c r="C18" s="18">
        <v>29920</v>
      </c>
      <c r="D18" s="22" t="s">
        <v>54</v>
      </c>
      <c r="E18" s="30" t="s">
        <v>39</v>
      </c>
      <c r="F18" s="21"/>
    </row>
    <row r="19" spans="1:6" ht="17.25" customHeight="1">
      <c r="A19" s="16">
        <v>44203</v>
      </c>
      <c r="B19" s="17" t="s">
        <v>69</v>
      </c>
      <c r="C19" s="18">
        <v>325000</v>
      </c>
      <c r="D19" s="22" t="s">
        <v>15</v>
      </c>
      <c r="E19" s="30" t="s">
        <v>40</v>
      </c>
      <c r="F19" s="21"/>
    </row>
    <row r="20" spans="1:6" ht="17.25" customHeight="1">
      <c r="A20" s="16">
        <v>44203</v>
      </c>
      <c r="B20" s="17" t="s">
        <v>35</v>
      </c>
      <c r="C20" s="18">
        <v>17700</v>
      </c>
      <c r="D20" s="22" t="s">
        <v>48</v>
      </c>
      <c r="E20" s="26" t="s">
        <v>55</v>
      </c>
      <c r="F20" s="21"/>
    </row>
    <row r="21" spans="1:6" ht="17.25" customHeight="1">
      <c r="A21" s="16">
        <v>44203</v>
      </c>
      <c r="B21" s="17" t="s">
        <v>27</v>
      </c>
      <c r="C21" s="18">
        <v>93600</v>
      </c>
      <c r="D21" s="22" t="s">
        <v>12</v>
      </c>
      <c r="E21" s="26" t="s">
        <v>40</v>
      </c>
      <c r="F21" s="21"/>
    </row>
    <row r="22" spans="1:6" ht="17.25" customHeight="1">
      <c r="A22" s="16">
        <v>44203</v>
      </c>
      <c r="B22" s="17" t="s">
        <v>35</v>
      </c>
      <c r="C22" s="18">
        <v>262800</v>
      </c>
      <c r="D22" s="22" t="s">
        <v>43</v>
      </c>
      <c r="E22" s="26" t="s">
        <v>55</v>
      </c>
      <c r="F22" s="21"/>
    </row>
    <row r="23" spans="1:6" ht="17.25" customHeight="1">
      <c r="A23" s="16">
        <v>44203</v>
      </c>
      <c r="B23" s="17" t="s">
        <v>7</v>
      </c>
      <c r="C23" s="18">
        <v>204000</v>
      </c>
      <c r="D23" s="22" t="s">
        <v>50</v>
      </c>
      <c r="E23" s="26" t="s">
        <v>47</v>
      </c>
      <c r="F23" s="21"/>
    </row>
    <row r="24" spans="1:6" ht="17.25" customHeight="1">
      <c r="A24" s="16">
        <v>44203</v>
      </c>
      <c r="B24" s="17" t="s">
        <v>59</v>
      </c>
      <c r="C24" s="18">
        <v>98300</v>
      </c>
      <c r="D24" s="22" t="s">
        <v>15</v>
      </c>
      <c r="E24" s="24" t="s">
        <v>30</v>
      </c>
      <c r="F24" s="21"/>
    </row>
    <row r="25" spans="1:6" ht="17.25" customHeight="1">
      <c r="A25" s="16">
        <v>44203</v>
      </c>
      <c r="B25" s="17" t="s">
        <v>60</v>
      </c>
      <c r="C25" s="18">
        <v>69540</v>
      </c>
      <c r="D25" s="19" t="s">
        <v>42</v>
      </c>
      <c r="E25" s="19" t="s">
        <v>33</v>
      </c>
      <c r="F25" s="21"/>
    </row>
    <row r="26" spans="1:6" ht="17.25" customHeight="1">
      <c r="A26" s="16">
        <v>44217</v>
      </c>
      <c r="B26" s="17" t="s">
        <v>71</v>
      </c>
      <c r="C26" s="18">
        <v>593700</v>
      </c>
      <c r="D26" s="19" t="s">
        <v>52</v>
      </c>
      <c r="E26" s="31" t="s">
        <v>2</v>
      </c>
      <c r="F26" s="21"/>
    </row>
    <row r="27" spans="1:6" ht="17.25" customHeight="1">
      <c r="A27" s="16">
        <v>44235</v>
      </c>
      <c r="B27" s="17" t="s">
        <v>37</v>
      </c>
      <c r="C27" s="23">
        <v>139000</v>
      </c>
      <c r="D27" s="22" t="s">
        <v>52</v>
      </c>
      <c r="E27" s="31" t="s">
        <v>77</v>
      </c>
      <c r="F27" s="21"/>
    </row>
    <row r="28" spans="1:6" ht="17.25" customHeight="1">
      <c r="A28" s="16">
        <v>44253</v>
      </c>
      <c r="B28" s="17" t="s">
        <v>3</v>
      </c>
      <c r="C28" s="23">
        <v>450000</v>
      </c>
      <c r="D28" s="22" t="s">
        <v>76</v>
      </c>
      <c r="E28" s="31" t="s">
        <v>79</v>
      </c>
      <c r="F28" s="21"/>
    </row>
    <row r="29" spans="1:6" ht="17.25" customHeight="1">
      <c r="A29" s="16">
        <v>44253</v>
      </c>
      <c r="B29" s="17" t="s">
        <v>66</v>
      </c>
      <c r="C29" s="23">
        <v>102000</v>
      </c>
      <c r="D29" s="22" t="s">
        <v>52</v>
      </c>
      <c r="E29" s="31" t="s">
        <v>75</v>
      </c>
      <c r="F29" s="21"/>
    </row>
    <row r="30" spans="1:6" ht="17.25" customHeight="1">
      <c r="A30" s="16">
        <v>44253</v>
      </c>
      <c r="B30" s="17" t="s">
        <v>82</v>
      </c>
      <c r="C30" s="23">
        <v>79820</v>
      </c>
      <c r="D30" s="22" t="s">
        <v>44</v>
      </c>
      <c r="E30" s="31" t="s">
        <v>55</v>
      </c>
      <c r="F30" s="21"/>
    </row>
    <row r="31" spans="1:6" ht="17.25" customHeight="1">
      <c r="A31" s="16">
        <v>44253</v>
      </c>
      <c r="B31" s="17" t="s">
        <v>73</v>
      </c>
      <c r="C31" s="23">
        <v>8900</v>
      </c>
      <c r="D31" s="22" t="s">
        <v>52</v>
      </c>
      <c r="E31" s="31" t="s">
        <v>75</v>
      </c>
      <c r="F31" s="21"/>
    </row>
    <row r="32" spans="1:6" ht="17.25" customHeight="1">
      <c r="A32" s="16">
        <v>44253</v>
      </c>
      <c r="B32" s="32" t="s">
        <v>80</v>
      </c>
      <c r="C32" s="23">
        <v>596900</v>
      </c>
      <c r="D32" s="22" t="s">
        <v>52</v>
      </c>
      <c r="E32" s="31" t="s">
        <v>46</v>
      </c>
      <c r="F32" s="21"/>
    </row>
    <row r="33" spans="1:6" ht="17.25" customHeight="1">
      <c r="A33" s="16">
        <v>44253</v>
      </c>
      <c r="B33" s="32" t="s">
        <v>57</v>
      </c>
      <c r="C33" s="23">
        <v>50000</v>
      </c>
      <c r="D33" s="22" t="s">
        <v>1</v>
      </c>
      <c r="E33" s="31" t="s">
        <v>46</v>
      </c>
      <c r="F33" s="21"/>
    </row>
    <row r="34" spans="1:6" ht="17.25" customHeight="1">
      <c r="A34" s="16">
        <v>44253</v>
      </c>
      <c r="B34" s="32" t="s">
        <v>35</v>
      </c>
      <c r="C34" s="23">
        <v>214780</v>
      </c>
      <c r="D34" s="22" t="s">
        <v>44</v>
      </c>
      <c r="E34" s="31" t="s">
        <v>55</v>
      </c>
      <c r="F34" s="21"/>
    </row>
    <row r="35" spans="1:6" ht="17.25" customHeight="1">
      <c r="A35" s="16">
        <v>44253</v>
      </c>
      <c r="B35" s="32" t="s">
        <v>80</v>
      </c>
      <c r="C35" s="23">
        <v>562800</v>
      </c>
      <c r="D35" s="22" t="s">
        <v>52</v>
      </c>
      <c r="E35" s="31" t="s">
        <v>46</v>
      </c>
      <c r="F35" s="21"/>
    </row>
    <row r="36" spans="1:6" ht="17.25" customHeight="1">
      <c r="A36" s="16">
        <v>44253</v>
      </c>
      <c r="B36" s="32" t="s">
        <v>80</v>
      </c>
      <c r="C36" s="23">
        <v>682400</v>
      </c>
      <c r="D36" s="22" t="s">
        <v>52</v>
      </c>
      <c r="E36" s="31" t="s">
        <v>46</v>
      </c>
      <c r="F36" s="21"/>
    </row>
    <row r="37" spans="1:6" ht="17.25" customHeight="1">
      <c r="A37" s="16">
        <v>44253</v>
      </c>
      <c r="B37" s="17" t="s">
        <v>25</v>
      </c>
      <c r="C37" s="23">
        <v>180500</v>
      </c>
      <c r="D37" s="22" t="s">
        <v>45</v>
      </c>
      <c r="E37" s="31" t="s">
        <v>72</v>
      </c>
      <c r="F37" s="21"/>
    </row>
    <row r="38" spans="1:6" ht="32.25" customHeight="1">
      <c r="A38" s="28" t="s">
        <v>11</v>
      </c>
      <c r="B38" s="29"/>
      <c r="C38" s="12">
        <f>SUM(C4:C37)</f>
        <v>5739760</v>
      </c>
      <c r="D38" s="13"/>
      <c r="E38" s="14"/>
      <c r="F38" s="15"/>
    </row>
  </sheetData>
  <sheetProtection/>
  <mergeCells count="2">
    <mergeCell ref="A1:F1"/>
    <mergeCell ref="A38:B38"/>
  </mergeCells>
  <printOptions horizontalCentered="1"/>
  <pageMargins left="0.1966666728258133" right="0.1966666728258133" top="0.9843055605888367" bottom="0.39375001192092896" header="0.1966666728258133" footer="0.1966666728258133"/>
  <pageSetup orientation="portrait" paperSize="9" scale="75"/>
  <rowBreaks count="1" manualBreakCount="1">
    <brk id="3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